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List1" sheetId="1" r:id="rId4"/>
    <sheet state="visible" name="Data Vizz" sheetId="2" r:id="rId5"/>
    <sheet state="visible" name=" informace" sheetId="3" r:id="rId6"/>
  </sheets>
  <definedNames/>
  <calcPr/>
  <extLst>
    <ext uri="GoogleSheetsCustomDataVersion2">
      <go:sheetsCustomData xmlns:go="http://customooxmlschemas.google.com/" r:id="rId7" roundtripDataChecksum="BT0luUC1lDrEJi1tkCXLvJlzHAIUEfjAeV5GiE243JY="/>
    </ext>
  </extLst>
</workbook>
</file>

<file path=xl/sharedStrings.xml><?xml version="1.0" encoding="utf-8"?>
<sst xmlns="http://schemas.openxmlformats.org/spreadsheetml/2006/main" count="58" uniqueCount="23">
  <si>
    <t>Ukazatel</t>
  </si>
  <si>
    <t xml:space="preserve">  Poměr přínosů a nákladů_pesimistický</t>
  </si>
  <si>
    <t xml:space="preserve"> Poměr přínosů a nákladů_optimistický</t>
  </si>
  <si>
    <t xml:space="preserve"> cena_vakcíny</t>
  </si>
  <si>
    <t xml:space="preserve"> VSLY_CZK</t>
  </si>
  <si>
    <t xml:space="preserve"> multiplikátor_úmrtí</t>
  </si>
  <si>
    <t xml:space="preserve"> smrt_ve_0_3</t>
  </si>
  <si>
    <t xml:space="preserve"> smrt_ve_4_6</t>
  </si>
  <si>
    <t xml:space="preserve"> hosp_cost_pool</t>
  </si>
  <si>
    <t xml:space="preserve"> hosp_ve_0_3</t>
  </si>
  <si>
    <t xml:space="preserve"> hosp_ve_4_6</t>
  </si>
  <si>
    <t xml:space="preserve"> multiplikátor_hosp</t>
  </si>
  <si>
    <t>Scénář</t>
  </si>
  <si>
    <t>Hodnota</t>
  </si>
  <si>
    <t>Rozdíl</t>
  </si>
  <si>
    <t>Pesimistický BCR</t>
  </si>
  <si>
    <t>Optimistický BCR</t>
  </si>
  <si>
    <t xml:space="preserve"> Výklad</t>
  </si>
  <si>
    <t xml:space="preserve"> Titul</t>
  </si>
  <si>
    <t xml:space="preserve"> Zdroj</t>
  </si>
  <si>
    <t xml:space="preserve"> ukazuje, jak se mění poměry nákladů a přínosů s měnícími se vstupními parametry o +/- 30 %. Jedná se o analýzu citlivosti.</t>
  </si>
  <si>
    <t xml:space="preserve"> Analýza citlivosti programu RSV +-30%</t>
  </si>
  <si>
    <t xml:space="preserve"> Modelováno pomocí Pythonu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</si>
</sst>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0" fillId="0" fontId="2" numFmtId="0" xfId="0" applyFont="1"/>
    <xf borderId="0" fillId="0" fontId="3" numFmtId="0" xfId="0" applyAlignment="1" applyFont="1">
      <alignment horizontal="right"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4" numFmtId="0" xfId="0" applyAlignment="1" applyFont="1">
      <alignment vertical="bottom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48.14"/>
    <col customWidth="1" min="3" max="3" width="33.57"/>
    <col customWidth="1" min="4" max="26" width="8.71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3">
        <v>1.471603</v>
      </c>
      <c r="C2" s="3">
        <v>0.792401</v>
      </c>
    </row>
    <row r="3">
      <c r="A3" s="2" t="s">
        <v>4</v>
      </c>
      <c r="B3" s="3">
        <v>0.737635</v>
      </c>
      <c r="C3" s="3">
        <v>1.322609</v>
      </c>
    </row>
    <row r="4">
      <c r="A4" s="2" t="s">
        <v>5</v>
      </c>
      <c r="B4" s="3">
        <v>0.737635</v>
      </c>
      <c r="C4" s="3">
        <v>1.322609</v>
      </c>
    </row>
    <row r="5">
      <c r="A5" s="2" t="s">
        <v>6</v>
      </c>
      <c r="B5" s="3">
        <v>0.766538</v>
      </c>
      <c r="C5" s="3">
        <v>1.293706</v>
      </c>
    </row>
    <row r="6">
      <c r="A6" s="2" t="s">
        <v>7</v>
      </c>
      <c r="B6" s="3">
        <v>1.001218</v>
      </c>
      <c r="C6" s="3">
        <v>1.059025</v>
      </c>
    </row>
    <row r="7">
      <c r="A7" s="2" t="s">
        <v>8</v>
      </c>
      <c r="B7" s="3">
        <v>1.013591</v>
      </c>
      <c r="C7" s="3">
        <v>1.046653</v>
      </c>
    </row>
    <row r="8">
      <c r="A8" s="2" t="s">
        <v>9</v>
      </c>
      <c r="B8" s="3">
        <v>1.016175</v>
      </c>
      <c r="C8" s="3">
        <v>1.044069</v>
      </c>
    </row>
    <row r="9">
      <c r="A9" s="2" t="s">
        <v>10</v>
      </c>
      <c r="B9" s="3">
        <v>1.02752</v>
      </c>
      <c r="C9" s="3">
        <v>1.032724</v>
      </c>
    </row>
    <row r="10">
      <c r="A10" s="2" t="s">
        <v>11</v>
      </c>
      <c r="B10" s="3">
        <v>1.030122</v>
      </c>
      <c r="C10" s="3">
        <v>1.030122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8.57"/>
  </cols>
  <sheetData>
    <row r="1">
      <c r="A1" s="4" t="s">
        <v>0</v>
      </c>
      <c r="B1" s="4" t="s">
        <v>12</v>
      </c>
      <c r="C1" s="4" t="s">
        <v>13</v>
      </c>
      <c r="D1" s="4" t="s">
        <v>14</v>
      </c>
    </row>
    <row r="2">
      <c r="A2" s="2" t="s">
        <v>3</v>
      </c>
      <c r="B2" s="5" t="s">
        <v>15</v>
      </c>
      <c r="C2" s="3">
        <v>1.471603</v>
      </c>
      <c r="D2" s="6">
        <f t="shared" ref="D2:D19" si="1">C2-1.03</f>
        <v>0.441603</v>
      </c>
    </row>
    <row r="3">
      <c r="A3" s="2" t="s">
        <v>4</v>
      </c>
      <c r="B3" s="5" t="s">
        <v>15</v>
      </c>
      <c r="C3" s="3">
        <v>0.737635</v>
      </c>
      <c r="D3" s="6">
        <f t="shared" si="1"/>
        <v>-0.292365</v>
      </c>
    </row>
    <row r="4">
      <c r="A4" s="2" t="s">
        <v>5</v>
      </c>
      <c r="B4" s="5" t="s">
        <v>15</v>
      </c>
      <c r="C4" s="3">
        <v>0.737635</v>
      </c>
      <c r="D4" s="6">
        <f t="shared" si="1"/>
        <v>-0.292365</v>
      </c>
    </row>
    <row r="5">
      <c r="A5" s="2" t="s">
        <v>6</v>
      </c>
      <c r="B5" s="5" t="s">
        <v>15</v>
      </c>
      <c r="C5" s="3">
        <v>0.766538</v>
      </c>
      <c r="D5" s="6">
        <f t="shared" si="1"/>
        <v>-0.263462</v>
      </c>
    </row>
    <row r="6">
      <c r="A6" s="2" t="s">
        <v>7</v>
      </c>
      <c r="B6" s="5" t="s">
        <v>15</v>
      </c>
      <c r="C6" s="3">
        <v>1.001218</v>
      </c>
      <c r="D6" s="6">
        <f t="shared" si="1"/>
        <v>-0.028782</v>
      </c>
    </row>
    <row r="7">
      <c r="A7" s="2" t="s">
        <v>8</v>
      </c>
      <c r="B7" s="5" t="s">
        <v>15</v>
      </c>
      <c r="C7" s="3">
        <v>1.013591</v>
      </c>
      <c r="D7" s="6">
        <f t="shared" si="1"/>
        <v>-0.016409</v>
      </c>
    </row>
    <row r="8">
      <c r="A8" s="2" t="s">
        <v>9</v>
      </c>
      <c r="B8" s="5" t="s">
        <v>15</v>
      </c>
      <c r="C8" s="3">
        <v>1.016175</v>
      </c>
      <c r="D8" s="6">
        <f t="shared" si="1"/>
        <v>-0.013825</v>
      </c>
    </row>
    <row r="9">
      <c r="A9" s="2" t="s">
        <v>10</v>
      </c>
      <c r="B9" s="5" t="s">
        <v>15</v>
      </c>
      <c r="C9" s="3">
        <v>1.02752</v>
      </c>
      <c r="D9" s="6">
        <f t="shared" si="1"/>
        <v>-0.00248</v>
      </c>
    </row>
    <row r="10">
      <c r="A10" s="2" t="s">
        <v>11</v>
      </c>
      <c r="B10" s="5" t="s">
        <v>15</v>
      </c>
      <c r="C10" s="3">
        <v>1.030122</v>
      </c>
      <c r="D10" s="6">
        <f t="shared" si="1"/>
        <v>0.000122</v>
      </c>
    </row>
    <row r="11">
      <c r="A11" s="2" t="s">
        <v>3</v>
      </c>
      <c r="B11" s="5" t="s">
        <v>16</v>
      </c>
      <c r="C11" s="3">
        <v>0.792401</v>
      </c>
      <c r="D11" s="6">
        <f t="shared" si="1"/>
        <v>-0.237599</v>
      </c>
    </row>
    <row r="12">
      <c r="A12" s="2" t="s">
        <v>4</v>
      </c>
      <c r="B12" s="5" t="s">
        <v>16</v>
      </c>
      <c r="C12" s="3">
        <v>1.322609</v>
      </c>
      <c r="D12" s="6">
        <f t="shared" si="1"/>
        <v>0.292609</v>
      </c>
    </row>
    <row r="13">
      <c r="A13" s="2" t="s">
        <v>5</v>
      </c>
      <c r="B13" s="5" t="s">
        <v>16</v>
      </c>
      <c r="C13" s="3">
        <v>1.322609</v>
      </c>
      <c r="D13" s="6">
        <f t="shared" si="1"/>
        <v>0.292609</v>
      </c>
    </row>
    <row r="14">
      <c r="A14" s="2" t="s">
        <v>6</v>
      </c>
      <c r="B14" s="5" t="s">
        <v>16</v>
      </c>
      <c r="C14" s="3">
        <v>1.293706</v>
      </c>
      <c r="D14" s="6">
        <f t="shared" si="1"/>
        <v>0.263706</v>
      </c>
    </row>
    <row r="15">
      <c r="A15" s="2" t="s">
        <v>7</v>
      </c>
      <c r="B15" s="5" t="s">
        <v>16</v>
      </c>
      <c r="C15" s="3">
        <v>1.059025</v>
      </c>
      <c r="D15" s="6">
        <f t="shared" si="1"/>
        <v>0.029025</v>
      </c>
    </row>
    <row r="16">
      <c r="A16" s="2" t="s">
        <v>8</v>
      </c>
      <c r="B16" s="5" t="s">
        <v>16</v>
      </c>
      <c r="C16" s="3">
        <v>1.046653</v>
      </c>
      <c r="D16" s="6">
        <f t="shared" si="1"/>
        <v>0.016653</v>
      </c>
    </row>
    <row r="17">
      <c r="A17" s="2" t="s">
        <v>9</v>
      </c>
      <c r="B17" s="5" t="s">
        <v>16</v>
      </c>
      <c r="C17" s="3">
        <v>1.044069</v>
      </c>
      <c r="D17" s="6">
        <f t="shared" si="1"/>
        <v>0.014069</v>
      </c>
    </row>
    <row r="18">
      <c r="A18" s="2" t="s">
        <v>10</v>
      </c>
      <c r="B18" s="5" t="s">
        <v>16</v>
      </c>
      <c r="C18" s="3">
        <v>1.032724</v>
      </c>
      <c r="D18" s="6">
        <f t="shared" si="1"/>
        <v>0.002724</v>
      </c>
    </row>
    <row r="19">
      <c r="A19" s="2" t="s">
        <v>11</v>
      </c>
      <c r="B19" s="5" t="s">
        <v>16</v>
      </c>
      <c r="C19" s="3">
        <v>1.030122</v>
      </c>
      <c r="D19" s="6">
        <f t="shared" si="1"/>
        <v>0.000122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" t="s">
        <v>17</v>
      </c>
      <c r="B1" s="2" t="s">
        <v>18</v>
      </c>
      <c r="C1" s="2" t="s">
        <v>19</v>
      </c>
    </row>
    <row r="2">
      <c r="A2" s="2" t="s">
        <v>20</v>
      </c>
      <c r="B2" s="2" t="s">
        <v>21</v>
      </c>
      <c r="C2" s="2" t="s">
        <v>22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2025-06-09T12:00:26Z</dcterms:created>
</cp:coreProperties>
</file>